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ttps://apopsigr-my.sharepoint.com/personal/mpsyrri_apopsi_gr/Documents/"/>
    </mc:Choice>
  </mc:AlternateContent>
  <xr:revisionPtr revIDLastSave="0" documentId="8_{C8F9EA95-86E4-49C5-A46D-53AC0F37C13A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Dashboard" sheetId="1" r:id="rId1"/>
    <sheet name="ESG Reporting Checklist" sheetId="2" r:id="rId2"/>
    <sheet name="Lists" sheetId="3" state="hidden" r:id="rId3"/>
  </sheets>
  <definedNames>
    <definedName name="_xlnm._FilterDatabase" localSheetId="1" hidden="1">'ESG Reporting Checklist'!$A$1:$I$30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2" l="1"/>
  <c r="B3" i="1" s="1"/>
  <c r="C22" i="1"/>
  <c r="B22" i="1"/>
  <c r="C21" i="1"/>
  <c r="B21" i="1"/>
  <c r="C20" i="1"/>
  <c r="B20" i="1"/>
  <c r="C19" i="1"/>
  <c r="B19" i="1"/>
  <c r="C18" i="1"/>
  <c r="B18" i="1"/>
  <c r="C17" i="1"/>
  <c r="B17" i="1"/>
  <c r="C16" i="1"/>
  <c r="B16" i="1"/>
  <c r="C15" i="1"/>
  <c r="B15" i="1"/>
  <c r="C14" i="1"/>
  <c r="B14" i="1"/>
  <c r="B9" i="1"/>
  <c r="D4" i="1" s="1"/>
  <c r="B8" i="1"/>
  <c r="B7" i="1"/>
  <c r="B6" i="1"/>
  <c r="B5" i="1"/>
  <c r="B4" i="1"/>
  <c r="D19" i="1" l="1"/>
  <c r="D16" i="1"/>
  <c r="D14" i="1"/>
  <c r="D18" i="1"/>
  <c r="D22" i="1"/>
  <c r="D15" i="1"/>
  <c r="D17" i="1"/>
  <c r="D20" i="1"/>
  <c r="D21" i="1"/>
</calcChain>
</file>

<file path=xl/sharedStrings.xml><?xml version="1.0" encoding="utf-8"?>
<sst xmlns="http://schemas.openxmlformats.org/spreadsheetml/2006/main" count="179" uniqueCount="97">
  <si>
    <t>ESG Reporting Checklist Dashboard</t>
  </si>
  <si>
    <t>Total Checklist Items</t>
  </si>
  <si>
    <t>Overall Progress</t>
  </si>
  <si>
    <t>Completed</t>
  </si>
  <si>
    <t>In Progress</t>
  </si>
  <si>
    <t>Blocked</t>
  </si>
  <si>
    <t>How to use</t>
  </si>
  <si>
    <t>Not Started</t>
  </si>
  <si>
    <t>Update Status for each item, assign an Owner, add Due Date, and record Mentor Notes during workshops or mentoring sessions.</t>
  </si>
  <si>
    <t>Not Applicable</t>
  </si>
  <si>
    <t>Completion %</t>
  </si>
  <si>
    <t>Progress by Phase</t>
  </si>
  <si>
    <t>Phase</t>
  </si>
  <si>
    <t>Total Items</t>
  </si>
  <si>
    <t>Phase 1 – Preparation and Scope Definition</t>
  </si>
  <si>
    <t>Phase 2 – Organizational Profile and Governance</t>
  </si>
  <si>
    <t>Phase 3 – ESG Material Topics</t>
  </si>
  <si>
    <t>Phase 4 – Environmental Data</t>
  </si>
  <si>
    <t>Phase 5 – Social and Workforce Practices</t>
  </si>
  <si>
    <t>Phase 6 – Governance and Ethics</t>
  </si>
  <si>
    <t>Phase 7 – Targets and KPIs</t>
  </si>
  <si>
    <t>Phase 8 – ESG Narrative</t>
  </si>
  <si>
    <t>Phase 9 – Review and Finalization</t>
  </si>
  <si>
    <t>Step No.</t>
  </si>
  <si>
    <t>Checklist Item</t>
  </si>
  <si>
    <t>Description</t>
  </si>
  <si>
    <t>Template Section</t>
  </si>
  <si>
    <t>Owner</t>
  </si>
  <si>
    <t>Due Date</t>
  </si>
  <si>
    <t>Mentor Notes</t>
  </si>
  <si>
    <t>Status</t>
  </si>
  <si>
    <t>Instructions</t>
  </si>
  <si>
    <t>Use the Status dropdown to track each item. Assign an Owner, set a Due Date, and add Mentor Notes during support sessions.</t>
  </si>
  <si>
    <t>Define the purpose of the ESG report</t>
  </si>
  <si>
    <t>Clarify why the company prepares the ESG report (regulatory readiness, investors, supply chain requirements).</t>
  </si>
  <si>
    <t>Cover &amp; Instructions</t>
  </si>
  <si>
    <t>Define the reporting scope</t>
  </si>
  <si>
    <t>Determine business units, operations, and reporting period included in the report.</t>
  </si>
  <si>
    <t>Assign ESG responsibilities</t>
  </si>
  <si>
    <t>Designate a person or team responsible for ESG data collection and reporting.</t>
  </si>
  <si>
    <t>Document company profile</t>
  </si>
  <si>
    <t>Describe activities, sector, geographic presence, and value chain position.</t>
  </si>
  <si>
    <t>Profile &amp; Governance</t>
  </si>
  <si>
    <t>Identify governance structure</t>
  </si>
  <si>
    <t>Describe board structure, leadership roles, and sustainability oversight.</t>
  </si>
  <si>
    <t>List relevant policies</t>
  </si>
  <si>
    <t>Document ethics, environmental, labour, and compliance policies.</t>
  </si>
  <si>
    <t>Identify ESG issues</t>
  </si>
  <si>
    <t>List environmental, social, and governance topics relevant to the business.</t>
  </si>
  <si>
    <t>Materiality</t>
  </si>
  <si>
    <t>Conduct materiality assessment</t>
  </si>
  <si>
    <t>Evaluate which ESG topics are most important for the company and stakeholders.</t>
  </si>
  <si>
    <t>Prioritize material ESG topics</t>
  </si>
  <si>
    <t>Select the ESG topics that will be reported.</t>
  </si>
  <si>
    <t>Define environmental indicators</t>
  </si>
  <si>
    <t>Identify metrics such as energy use, emissions, water consumption, waste.</t>
  </si>
  <si>
    <t>Environmental (Blue) Metrics</t>
  </si>
  <si>
    <t>Collect environmental data</t>
  </si>
  <si>
    <t>Gather operational data from internal records and monitoring systems.</t>
  </si>
  <si>
    <t>Document environmental actions</t>
  </si>
  <si>
    <t>Record initiatives taken to reduce environmental impacts.</t>
  </si>
  <si>
    <t>Document workforce structure</t>
  </si>
  <si>
    <t>Collect workforce data including employment type, diversity, and training.</t>
  </si>
  <si>
    <t>Social &amp; Human Capital</t>
  </si>
  <si>
    <t>Record wellbeing initiatives</t>
  </si>
  <si>
    <t>Document health, safety, inclusion and training programs.</t>
  </si>
  <si>
    <t>Assess community engagement</t>
  </si>
  <si>
    <t>Identify company engagement with communities and stakeholders.</t>
  </si>
  <si>
    <t>Document compliance mechanisms</t>
  </si>
  <si>
    <t>Describe compliance systems and internal controls.</t>
  </si>
  <si>
    <t>Governance &amp; Due Diligence</t>
  </si>
  <si>
    <t>Identify risk management processes</t>
  </si>
  <si>
    <t>Explain how sustainability and operational risks are managed.</t>
  </si>
  <si>
    <t>Record transparency practices</t>
  </si>
  <si>
    <t>Document transparency, reporting, and anti‑corruption practices.</t>
  </si>
  <si>
    <t>Define ESG objectives</t>
  </si>
  <si>
    <t>Identify environmental, social, and governance goals.</t>
  </si>
  <si>
    <t>Targets &amp; KPIs</t>
  </si>
  <si>
    <t>Establish ESG KPIs</t>
  </si>
  <si>
    <t>Define measurable indicators to track ESG performance.</t>
  </si>
  <si>
    <t>Align ESG strategy with business</t>
  </si>
  <si>
    <t>Ensure ESG objectives support the company strategy.</t>
  </si>
  <si>
    <t>Prepare narrative explanation</t>
  </si>
  <si>
    <t>Explain ESG initiatives, context, and performance.</t>
  </si>
  <si>
    <t>Narrative &amp; Commentary</t>
  </si>
  <si>
    <t>Highlight achievements and gaps</t>
  </si>
  <si>
    <t>Describe improvements achieved and areas needing progress.</t>
  </si>
  <si>
    <t>Explain ESG data context</t>
  </si>
  <si>
    <t>Provide interpretation for quantitative ESG indicators.</t>
  </si>
  <si>
    <t>Validate ESG data</t>
  </si>
  <si>
    <t>Ensure accuracy and consistency of ESG data.</t>
  </si>
  <si>
    <t>Glossary &amp; Definitions</t>
  </si>
  <si>
    <t>Check terminology</t>
  </si>
  <si>
    <t>Ensure consistent ESG terminology across the report.</t>
  </si>
  <si>
    <t>Final approval</t>
  </si>
  <si>
    <t>Management reviews and approves the ESG report.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</si>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</sst>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6"/>
      <color rgb="FFFFFFFF"/>
      <name val="Calibri"/>
    </font>
    <font>
      <b/>
      <sz val="11"/>
      <name val="Calibri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D9EAF7"/>
      </patternFill>
    </fill>
    <fill>
      <patternFill patternType="solid">
        <fgColor rgb="FFFFFFFF"/>
      </patternFill>
    </fill>
    <fill>
      <patternFill patternType="solid">
        <fgColor rgb="FFF7FB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ck">
        <color theme="3" tint="0.59996337778862885"/>
      </left>
      <right style="thin">
        <color theme="3" tint="0.59996337778862885"/>
      </right>
      <top style="thick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ck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ck">
        <color theme="3" tint="0.59996337778862885"/>
      </right>
      <top style="thick">
        <color theme="3" tint="0.59996337778862885"/>
      </top>
      <bottom style="thin">
        <color theme="3" tint="0.59996337778862885"/>
      </bottom>
      <diagonal/>
    </border>
    <border>
      <left style="thick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theme="3" tint="0.59996337778862885"/>
      </left>
      <right style="thick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ck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ck">
        <color theme="3" tint="0.59996337778862885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ck">
        <color theme="3" tint="0.59996337778862885"/>
      </bottom>
      <diagonal/>
    </border>
    <border>
      <left style="thin">
        <color theme="3" tint="0.59996337778862885"/>
      </left>
      <right style="thick">
        <color theme="3" tint="0.59996337778862885"/>
      </right>
      <top style="thin">
        <color theme="3" tint="0.59996337778862885"/>
      </top>
      <bottom style="thick">
        <color theme="3" tint="0.59996337778862885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3" borderId="1" xfId="0" applyFont="1" applyFill="1" applyBorder="1"/>
    <xf numFmtId="0" fontId="0" fillId="4" borderId="1" xfId="0" applyFill="1" applyBorder="1"/>
    <xf numFmtId="0" fontId="3" fillId="0" borderId="0" xfId="0" applyFont="1"/>
    <xf numFmtId="164" fontId="0" fillId="0" borderId="0" xfId="0" applyNumberFormat="1" applyAlignment="1">
      <alignment horizontal="center"/>
    </xf>
    <xf numFmtId="164" fontId="0" fillId="4" borderId="1" xfId="0" applyNumberFormat="1" applyFill="1" applyBorder="1"/>
    <xf numFmtId="0" fontId="1" fillId="2" borderId="0" xfId="0" applyFont="1" applyFill="1"/>
    <xf numFmtId="164" fontId="0" fillId="0" borderId="0" xfId="0" applyNumberFormat="1"/>
    <xf numFmtId="164" fontId="0" fillId="3" borderId="2" xfId="0" applyNumberFormat="1" applyFill="1" applyBorder="1" applyAlignment="1">
      <alignment vertical="center" wrapText="1"/>
    </xf>
    <xf numFmtId="0" fontId="0" fillId="0" borderId="2" xfId="0" applyBorder="1"/>
    <xf numFmtId="0" fontId="0" fillId="5" borderId="2" xfId="0" applyFill="1" applyBorder="1" applyAlignment="1">
      <alignment vertical="top" wrapText="1"/>
    </xf>
    <xf numFmtId="0" fontId="0" fillId="5" borderId="2" xfId="0" applyFill="1" applyBorder="1" applyAlignment="1">
      <alignment horizontal="center" vertical="top"/>
    </xf>
    <xf numFmtId="0" fontId="4" fillId="5" borderId="2" xfId="0" applyFont="1" applyFill="1" applyBorder="1" applyAlignment="1">
      <alignment vertical="top" wrapText="1"/>
    </xf>
    <xf numFmtId="14" fontId="0" fillId="5" borderId="2" xfId="0" applyNumberFormat="1" applyFill="1" applyBorder="1" applyAlignment="1">
      <alignment vertical="top" wrapText="1"/>
    </xf>
    <xf numFmtId="0" fontId="0" fillId="4" borderId="2" xfId="0" applyFill="1" applyBorder="1" applyAlignment="1">
      <alignment vertical="top" wrapText="1"/>
    </xf>
    <xf numFmtId="0" fontId="0" fillId="4" borderId="2" xfId="0" applyFill="1" applyBorder="1" applyAlignment="1">
      <alignment horizontal="center" vertical="top"/>
    </xf>
    <xf numFmtId="0" fontId="4" fillId="4" borderId="2" xfId="0" applyFont="1" applyFill="1" applyBorder="1" applyAlignment="1">
      <alignment vertical="top" wrapText="1"/>
    </xf>
    <xf numFmtId="14" fontId="0" fillId="4" borderId="2" xfId="0" applyNumberFormat="1" applyFill="1" applyBorder="1" applyAlignment="1">
      <alignment vertical="top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0" fillId="0" borderId="7" xfId="0" applyBorder="1"/>
    <xf numFmtId="0" fontId="0" fillId="5" borderId="6" xfId="0" applyFill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4" borderId="6" xfId="0" applyFill="1" applyBorder="1" applyAlignment="1">
      <alignment vertical="top" wrapText="1"/>
    </xf>
    <xf numFmtId="0" fontId="0" fillId="5" borderId="8" xfId="0" applyFill="1" applyBorder="1" applyAlignment="1">
      <alignment vertical="top" wrapText="1"/>
    </xf>
    <xf numFmtId="0" fontId="0" fillId="5" borderId="9" xfId="0" applyFill="1" applyBorder="1" applyAlignment="1">
      <alignment horizontal="center" vertical="top"/>
    </xf>
    <xf numFmtId="0" fontId="4" fillId="5" borderId="9" xfId="0" applyFont="1" applyFill="1" applyBorder="1" applyAlignment="1">
      <alignment vertical="top" wrapText="1"/>
    </xf>
    <xf numFmtId="0" fontId="0" fillId="5" borderId="9" xfId="0" applyFill="1" applyBorder="1" applyAlignment="1">
      <alignment vertical="top" wrapText="1"/>
    </xf>
    <xf numFmtId="14" fontId="0" fillId="5" borderId="9" xfId="0" applyNumberFormat="1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0" borderId="0" xfId="0" applyAlignment="1">
      <alignment vertical="top" wrapText="1"/>
    </xf>
    <xf numFmtId="0" fontId="0" fillId="3" borderId="2" xfId="0" applyFill="1" applyBorder="1" applyAlignment="1">
      <alignment vertical="center" wrapText="1"/>
    </xf>
    <xf numFmtId="0" fontId="0" fillId="0" borderId="2" xfId="0" applyBorder="1"/>
    <xf numFmtId="0" fontId="0" fillId="0" borderId="7" xfId="0" applyBorder="1"/>
  </cellXfs>
  <cellStyles count="1">
    <cellStyle name="Κανονικό" xfId="0" builtinId="0"/>
  </cellStyles>
  <dxfs count="5">
    <dxf>
      <fill>
        <patternFill patternType="solid">
          <fgColor rgb="FFEDEDED"/>
        </patternFill>
      </fill>
    </dxf>
    <dxf>
      <fill>
        <patternFill patternType="solid">
          <fgColor rgb="FFE7E6E6"/>
        </patternFill>
      </fill>
    </dxf>
    <dxf>
      <fill>
        <patternFill patternType="solid">
          <fgColor rgb="FFFDE9E7"/>
        </patternFill>
      </fill>
    </dxf>
    <dxf>
      <fill>
        <patternFill patternType="solid">
          <fgColor rgb="FFFCE4D6"/>
        </patternFill>
      </fill>
    </dxf>
    <dxf>
      <fill>
        <patternFill patternType="solid">
          <fgColor rgb="FFE2F0D9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l-GR"/>
  <c:roundedCorners val="1"/>
  <c:style val="10"/>
  <c:chart>
    <c:title>
      <c:tx>
        <c:rich>
          <a:bodyPr/>
          <a:lstStyle/>
          <a:p>
            <a:pPr>
              <a:defRPr/>
            </a:pPr>
            <a:r>
              <a:rPr lang="en-US"/>
              <a:t>Completion by Phase</a:t>
            </a:r>
          </a:p>
        </c:rich>
      </c:tx>
      <c:overlay val="1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Dashboard!$D$13</c:f>
              <c:strCache>
                <c:ptCount val="1"/>
                <c:pt idx="0">
                  <c:v>Completion %</c:v>
                </c:pt>
              </c:strCache>
            </c:strRef>
          </c:tx>
          <c:spPr>
            <a:ln>
              <a:prstDash val="solid"/>
            </a:ln>
          </c:spPr>
          <c:invertIfNegative val="1"/>
          <c:cat>
            <c:strRef>
              <c:f>Dashboard!$A$14:$A$22</c:f>
              <c:strCache>
                <c:ptCount val="9"/>
                <c:pt idx="0">
                  <c:v>Phase 1 – Preparation and Scope Definition</c:v>
                </c:pt>
                <c:pt idx="1">
                  <c:v>Phase 2 – Organizational Profile and Governance</c:v>
                </c:pt>
                <c:pt idx="2">
                  <c:v>Phase 3 – ESG Material Topics</c:v>
                </c:pt>
                <c:pt idx="3">
                  <c:v>Phase 4 – Environmental Data</c:v>
                </c:pt>
                <c:pt idx="4">
                  <c:v>Phase 5 – Social and Workforce Practices</c:v>
                </c:pt>
                <c:pt idx="5">
                  <c:v>Phase 6 – Governance and Ethics</c:v>
                </c:pt>
                <c:pt idx="6">
                  <c:v>Phase 7 – Targets and KPIs</c:v>
                </c:pt>
                <c:pt idx="7">
                  <c:v>Phase 8 – ESG Narrative</c:v>
                </c:pt>
                <c:pt idx="8">
                  <c:v>Phase 9 – Review and Finalization</c:v>
                </c:pt>
              </c:strCache>
            </c:strRef>
          </c:cat>
          <c:val>
            <c:numRef>
              <c:f>Dashboard!$D$14:$D$22</c:f>
              <c:numCache>
                <c:formatCode>0.0%</c:formatCode>
                <c:ptCount val="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8D-405E-A12C-7AA887D793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Completion %</a:t>
                </a:r>
              </a:p>
            </c:rich>
          </c:tx>
          <c:overlay val="1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b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Phase</a:t>
                </a:r>
              </a:p>
            </c:rich>
          </c:tx>
          <c:overlay val="1"/>
        </c:title>
        <c:numFmt formatCode="0.0%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11</xdr:row>
      <xdr:rowOff>0</xdr:rowOff>
    </xdr:from>
    <xdr:ext cx="39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3"/>
  <sheetViews>
    <sheetView showGridLines="0" tabSelected="1" workbookViewId="0">
      <selection activeCell="E28" sqref="E28"/>
    </sheetView>
  </sheetViews>
  <sheetFormatPr defaultRowHeight="14.4" x14ac:dyDescent="0.3"/>
  <cols>
    <col min="1" max="1" width="38" customWidth="1"/>
    <col min="2" max="3" width="14" customWidth="1"/>
    <col min="4" max="6" width="18" customWidth="1"/>
  </cols>
  <sheetData>
    <row r="1" spans="1:18" ht="22.05" customHeight="1" x14ac:dyDescent="0.4">
      <c r="A1" s="32" t="s">
        <v>0</v>
      </c>
      <c r="B1" s="33"/>
      <c r="C1" s="33"/>
      <c r="D1" s="33"/>
      <c r="E1" s="33"/>
      <c r="F1" s="33"/>
    </row>
    <row r="2" spans="1:18" ht="22.05" customHeight="1" x14ac:dyDescent="0.3"/>
    <row r="3" spans="1:18" ht="22.05" customHeight="1" x14ac:dyDescent="0.3">
      <c r="A3" s="1" t="s">
        <v>1</v>
      </c>
      <c r="B3" s="2">
        <f>COUNTA('ESG Reporting Checklist'!B2:B1000)</f>
        <v>29</v>
      </c>
      <c r="D3" s="3" t="s">
        <v>2</v>
      </c>
    </row>
    <row r="4" spans="1:18" ht="22.05" customHeight="1" x14ac:dyDescent="0.3">
      <c r="A4" s="1" t="s">
        <v>3</v>
      </c>
      <c r="B4" s="2">
        <f>COUNTIF('ESG Reporting Checklist'!I:I,"Completed")</f>
        <v>0</v>
      </c>
      <c r="D4" s="4">
        <f>B9</f>
        <v>0</v>
      </c>
    </row>
    <row r="5" spans="1:18" ht="22.05" customHeight="1" x14ac:dyDescent="0.3">
      <c r="A5" s="1" t="s">
        <v>4</v>
      </c>
      <c r="B5" s="2">
        <f>COUNTIF('ESG Reporting Checklist'!I:I,"In Progress")</f>
        <v>0</v>
      </c>
    </row>
    <row r="6" spans="1:18" ht="22.05" customHeight="1" x14ac:dyDescent="0.3">
      <c r="A6" s="1" t="s">
        <v>5</v>
      </c>
      <c r="B6" s="2">
        <f>COUNTIF('ESG Reporting Checklist'!I:I,"Blocked")</f>
        <v>0</v>
      </c>
      <c r="D6" s="3" t="s">
        <v>6</v>
      </c>
    </row>
    <row r="7" spans="1:18" ht="60" customHeight="1" x14ac:dyDescent="0.3">
      <c r="A7" s="1" t="s">
        <v>7</v>
      </c>
      <c r="B7" s="2">
        <f>COUNTIF('ESG Reporting Checklist'!I:I,"Not Started")</f>
        <v>27</v>
      </c>
      <c r="D7" s="34" t="s">
        <v>8</v>
      </c>
      <c r="E7" s="33"/>
      <c r="F7" s="33"/>
      <c r="R7" t="s">
        <v>96</v>
      </c>
    </row>
    <row r="8" spans="1:18" ht="22.05" customHeight="1" x14ac:dyDescent="0.3">
      <c r="A8" s="1" t="s">
        <v>9</v>
      </c>
      <c r="B8" s="2">
        <f>COUNTIF('ESG Reporting Checklist'!I:I,"Not Applicable")</f>
        <v>0</v>
      </c>
      <c r="D8" s="33"/>
      <c r="E8" s="33"/>
      <c r="F8" s="33"/>
    </row>
    <row r="9" spans="1:18" ht="22.05" customHeight="1" x14ac:dyDescent="0.3">
      <c r="A9" s="1" t="s">
        <v>10</v>
      </c>
      <c r="B9" s="5">
        <f>IF(B2=0,0,B3/(B2-B7))</f>
        <v>0</v>
      </c>
      <c r="D9" s="33"/>
      <c r="E9" s="33"/>
      <c r="F9" s="33"/>
    </row>
    <row r="10" spans="1:18" ht="22.05" customHeight="1" x14ac:dyDescent="0.3"/>
    <row r="11" spans="1:18" ht="22.05" customHeight="1" x14ac:dyDescent="0.3"/>
    <row r="12" spans="1:18" ht="22.05" customHeight="1" x14ac:dyDescent="0.3">
      <c r="A12" s="6" t="s">
        <v>11</v>
      </c>
    </row>
    <row r="13" spans="1:18" ht="22.05" customHeight="1" x14ac:dyDescent="0.3">
      <c r="A13" s="6" t="s">
        <v>12</v>
      </c>
      <c r="B13" s="6" t="s">
        <v>13</v>
      </c>
      <c r="C13" s="6" t="s">
        <v>3</v>
      </c>
      <c r="D13" s="6" t="s">
        <v>10</v>
      </c>
    </row>
    <row r="14" spans="1:18" ht="22.05" customHeight="1" x14ac:dyDescent="0.3">
      <c r="A14" t="s">
        <v>14</v>
      </c>
      <c r="B14">
        <f>COUNTIF('ESG Reporting Checklist'!A:A,A14)</f>
        <v>3</v>
      </c>
      <c r="C14">
        <f>COUNTIFS('ESG Reporting Checklist'!A:A,A14,'ESG Reporting Checklist'!I:I,"Completed")</f>
        <v>0</v>
      </c>
      <c r="D14" s="7">
        <f t="shared" ref="D14:D22" si="0">IF(B14=0,0,C14/B14)</f>
        <v>0</v>
      </c>
    </row>
    <row r="15" spans="1:18" ht="22.05" customHeight="1" x14ac:dyDescent="0.3">
      <c r="A15" t="s">
        <v>15</v>
      </c>
      <c r="B15">
        <f>COUNTIF('ESG Reporting Checklist'!A:A,A15)</f>
        <v>3</v>
      </c>
      <c r="C15">
        <f>COUNTIFS('ESG Reporting Checklist'!A:A,A15,'ESG Reporting Checklist'!I:I,"Completed")</f>
        <v>0</v>
      </c>
      <c r="D15" s="7">
        <f t="shared" si="0"/>
        <v>0</v>
      </c>
    </row>
    <row r="16" spans="1:18" ht="22.05" customHeight="1" x14ac:dyDescent="0.3">
      <c r="A16" t="s">
        <v>16</v>
      </c>
      <c r="B16">
        <f>COUNTIF('ESG Reporting Checklist'!A:A,A16)</f>
        <v>3</v>
      </c>
      <c r="C16">
        <f>COUNTIFS('ESG Reporting Checklist'!A:A,A16,'ESG Reporting Checklist'!I:I,"Completed")</f>
        <v>0</v>
      </c>
      <c r="D16" s="7">
        <f t="shared" si="0"/>
        <v>0</v>
      </c>
    </row>
    <row r="17" spans="1:4" ht="22.05" customHeight="1" x14ac:dyDescent="0.3">
      <c r="A17" t="s">
        <v>17</v>
      </c>
      <c r="B17">
        <f>COUNTIF('ESG Reporting Checklist'!A:A,A17)</f>
        <v>3</v>
      </c>
      <c r="C17">
        <f>COUNTIFS('ESG Reporting Checklist'!A:A,A17,'ESG Reporting Checklist'!I:I,"Completed")</f>
        <v>0</v>
      </c>
      <c r="D17" s="7">
        <f t="shared" si="0"/>
        <v>0</v>
      </c>
    </row>
    <row r="18" spans="1:4" ht="22.05" customHeight="1" x14ac:dyDescent="0.3">
      <c r="A18" t="s">
        <v>18</v>
      </c>
      <c r="B18">
        <f>COUNTIF('ESG Reporting Checklist'!A:A,A18)</f>
        <v>3</v>
      </c>
      <c r="C18">
        <f>COUNTIFS('ESG Reporting Checklist'!A:A,A18,'ESG Reporting Checklist'!I:I,"Completed")</f>
        <v>0</v>
      </c>
      <c r="D18" s="7">
        <f t="shared" si="0"/>
        <v>0</v>
      </c>
    </row>
    <row r="19" spans="1:4" ht="22.05" customHeight="1" x14ac:dyDescent="0.3">
      <c r="A19" t="s">
        <v>19</v>
      </c>
      <c r="B19">
        <f>COUNTIF('ESG Reporting Checklist'!A:A,A19)</f>
        <v>3</v>
      </c>
      <c r="C19">
        <f>COUNTIFS('ESG Reporting Checklist'!A:A,A19,'ESG Reporting Checklist'!I:I,"Completed")</f>
        <v>0</v>
      </c>
      <c r="D19" s="7">
        <f t="shared" si="0"/>
        <v>0</v>
      </c>
    </row>
    <row r="20" spans="1:4" ht="22.05" customHeight="1" x14ac:dyDescent="0.3">
      <c r="A20" t="s">
        <v>20</v>
      </c>
      <c r="B20">
        <f>COUNTIF('ESG Reporting Checklist'!A:A,A20)</f>
        <v>3</v>
      </c>
      <c r="C20">
        <f>COUNTIFS('ESG Reporting Checklist'!A:A,A20,'ESG Reporting Checklist'!I:I,"Completed")</f>
        <v>0</v>
      </c>
      <c r="D20" s="7">
        <f t="shared" si="0"/>
        <v>0</v>
      </c>
    </row>
    <row r="21" spans="1:4" ht="22.05" customHeight="1" x14ac:dyDescent="0.3">
      <c r="A21" t="s">
        <v>21</v>
      </c>
      <c r="B21">
        <f>COUNTIF('ESG Reporting Checklist'!A:A,A21)</f>
        <v>3</v>
      </c>
      <c r="C21">
        <f>COUNTIFS('ESG Reporting Checklist'!A:A,A21,'ESG Reporting Checklist'!I:I,"Completed")</f>
        <v>0</v>
      </c>
      <c r="D21" s="7">
        <f t="shared" si="0"/>
        <v>0</v>
      </c>
    </row>
    <row r="22" spans="1:4" ht="22.05" customHeight="1" x14ac:dyDescent="0.3">
      <c r="A22" t="s">
        <v>22</v>
      </c>
      <c r="B22">
        <f>COUNTIF('ESG Reporting Checklist'!A:A,A22)</f>
        <v>3</v>
      </c>
      <c r="C22">
        <f>COUNTIFS('ESG Reporting Checklist'!A:A,A22,'ESG Reporting Checklist'!I:I,"Completed")</f>
        <v>0</v>
      </c>
      <c r="D22" s="7">
        <f t="shared" si="0"/>
        <v>0</v>
      </c>
    </row>
    <row r="23" spans="1:4" ht="22.05" customHeight="1" x14ac:dyDescent="0.3"/>
  </sheetData>
  <mergeCells count="2">
    <mergeCell ref="A1:F1"/>
    <mergeCell ref="D7:F9"/>
  </mergeCells>
  <conditionalFormatting sqref="D4">
    <cfRule type="dataBar" priority="1">
      <dataBar>
        <cfvo type="num" val="0"/>
        <cfvo type="num" val="1"/>
        <color rgb="FF63C384"/>
      </dataBar>
    </cfRule>
  </conditionalFormatting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1"/>
  <sheetViews>
    <sheetView topLeftCell="C1" zoomScale="85" zoomScaleNormal="85" workbookViewId="0">
      <pane ySplit="3" topLeftCell="A4" activePane="bottomLeft" state="frozen"/>
      <selection pane="bottomLeft" activeCell="D15" sqref="D15"/>
    </sheetView>
  </sheetViews>
  <sheetFormatPr defaultRowHeight="14.4" x14ac:dyDescent="0.3"/>
  <cols>
    <col min="1" max="1" width="52.77734375" customWidth="1"/>
    <col min="2" max="2" width="10" customWidth="1"/>
    <col min="3" max="3" width="45.44140625" customWidth="1"/>
    <col min="4" max="4" width="78.33203125" customWidth="1"/>
    <col min="5" max="5" width="28" customWidth="1"/>
    <col min="6" max="6" width="18" customWidth="1"/>
    <col min="7" max="7" width="14" customWidth="1"/>
    <col min="8" max="8" width="32" customWidth="1"/>
    <col min="9" max="9" width="16" customWidth="1"/>
  </cols>
  <sheetData>
    <row r="1" spans="1:12" ht="24" customHeight="1" thickTop="1" x14ac:dyDescent="0.3">
      <c r="A1" s="18" t="s">
        <v>12</v>
      </c>
      <c r="B1" s="19" t="s">
        <v>23</v>
      </c>
      <c r="C1" s="19" t="s">
        <v>24</v>
      </c>
      <c r="D1" s="19" t="s">
        <v>25</v>
      </c>
      <c r="E1" s="19" t="s">
        <v>26</v>
      </c>
      <c r="F1" s="19" t="s">
        <v>27</v>
      </c>
      <c r="G1" s="19" t="s">
        <v>28</v>
      </c>
      <c r="H1" s="19" t="s">
        <v>29</v>
      </c>
      <c r="I1" s="20" t="s">
        <v>30</v>
      </c>
    </row>
    <row r="2" spans="1:12" ht="34.049999999999997" customHeight="1" x14ac:dyDescent="0.3">
      <c r="A2" s="21" t="s">
        <v>31</v>
      </c>
      <c r="B2" s="35" t="s">
        <v>32</v>
      </c>
      <c r="C2" s="36"/>
      <c r="D2" s="36"/>
      <c r="E2" s="36"/>
      <c r="F2" s="36"/>
      <c r="G2" s="36"/>
      <c r="H2" s="36"/>
      <c r="I2" s="37"/>
    </row>
    <row r="3" spans="1:12" x14ac:dyDescent="0.3">
      <c r="A3" s="21" t="s">
        <v>10</v>
      </c>
      <c r="B3" s="8">
        <f>IF(COUNTIF(I:I,"Completed")+COUNTIF(I:I,"In Progress")+COUNTIF(I:I,"Blocked")+COUNTIF(I:I,"Not Started")+COUNTIF(I:I,"Not Applicable")=0,0,COUNTIF(I:I,"Completed")/(COUNTIF(I:I,"Completed")+COUNTIF(I:I,"In Progress")+COUNTIF(I:I,"Blocked")+COUNTIF(I:I,"Not Started")))</f>
        <v>0</v>
      </c>
      <c r="C3" s="9"/>
      <c r="D3" s="9"/>
      <c r="E3" s="9"/>
      <c r="F3" s="9"/>
      <c r="G3" s="9"/>
      <c r="H3" s="9"/>
      <c r="I3" s="22"/>
    </row>
    <row r="4" spans="1:12" ht="27.3" customHeight="1" x14ac:dyDescent="0.3">
      <c r="A4" s="23" t="s">
        <v>14</v>
      </c>
      <c r="B4" s="11">
        <v>1</v>
      </c>
      <c r="C4" s="12" t="s">
        <v>33</v>
      </c>
      <c r="D4" s="10" t="s">
        <v>34</v>
      </c>
      <c r="E4" s="10" t="s">
        <v>35</v>
      </c>
      <c r="F4" s="10"/>
      <c r="G4" s="13"/>
      <c r="H4" s="10"/>
      <c r="I4" s="24" t="s">
        <v>7</v>
      </c>
    </row>
    <row r="5" spans="1:12" ht="27.3" customHeight="1" x14ac:dyDescent="0.3">
      <c r="A5" s="23" t="s">
        <v>14</v>
      </c>
      <c r="B5" s="11">
        <v>2</v>
      </c>
      <c r="C5" s="12" t="s">
        <v>36</v>
      </c>
      <c r="D5" s="10" t="s">
        <v>37</v>
      </c>
      <c r="E5" s="10" t="s">
        <v>35</v>
      </c>
      <c r="F5" s="10"/>
      <c r="G5" s="13"/>
      <c r="H5" s="10"/>
      <c r="I5" s="24" t="s">
        <v>7</v>
      </c>
    </row>
    <row r="6" spans="1:12" ht="27.3" customHeight="1" x14ac:dyDescent="0.3">
      <c r="A6" s="23" t="s">
        <v>14</v>
      </c>
      <c r="B6" s="11">
        <v>3</v>
      </c>
      <c r="C6" s="12" t="s">
        <v>38</v>
      </c>
      <c r="D6" s="10" t="s">
        <v>39</v>
      </c>
      <c r="E6" s="10" t="s">
        <v>35</v>
      </c>
      <c r="F6" s="10"/>
      <c r="G6" s="13"/>
      <c r="H6" s="10"/>
      <c r="I6" s="24" t="s">
        <v>7</v>
      </c>
    </row>
    <row r="7" spans="1:12" ht="27.3" customHeight="1" x14ac:dyDescent="0.3">
      <c r="A7" s="25" t="s">
        <v>15</v>
      </c>
      <c r="B7" s="15">
        <v>4</v>
      </c>
      <c r="C7" s="16" t="s">
        <v>40</v>
      </c>
      <c r="D7" s="14" t="s">
        <v>41</v>
      </c>
      <c r="E7" s="14" t="s">
        <v>42</v>
      </c>
      <c r="F7" s="14"/>
      <c r="G7" s="17"/>
      <c r="H7" s="14"/>
      <c r="I7" s="24" t="s">
        <v>7</v>
      </c>
    </row>
    <row r="8" spans="1:12" ht="27.3" customHeight="1" x14ac:dyDescent="0.3">
      <c r="A8" s="25" t="s">
        <v>15</v>
      </c>
      <c r="B8" s="15">
        <v>5</v>
      </c>
      <c r="C8" s="16" t="s">
        <v>43</v>
      </c>
      <c r="D8" s="14" t="s">
        <v>44</v>
      </c>
      <c r="E8" s="14" t="s">
        <v>42</v>
      </c>
      <c r="F8" s="14"/>
      <c r="G8" s="17"/>
      <c r="H8" s="14"/>
      <c r="I8" s="24" t="s">
        <v>7</v>
      </c>
    </row>
    <row r="9" spans="1:12" ht="27.3" customHeight="1" x14ac:dyDescent="0.3">
      <c r="A9" s="25" t="s">
        <v>15</v>
      </c>
      <c r="B9" s="15">
        <v>6</v>
      </c>
      <c r="C9" s="16" t="s">
        <v>45</v>
      </c>
      <c r="D9" s="14" t="s">
        <v>46</v>
      </c>
      <c r="E9" s="14" t="s">
        <v>42</v>
      </c>
      <c r="F9" s="14"/>
      <c r="G9" s="17"/>
      <c r="H9" s="14"/>
      <c r="I9" s="24" t="s">
        <v>7</v>
      </c>
    </row>
    <row r="10" spans="1:12" ht="27.3" customHeight="1" x14ac:dyDescent="0.3">
      <c r="A10" s="23" t="s">
        <v>16</v>
      </c>
      <c r="B10" s="11">
        <v>7</v>
      </c>
      <c r="C10" s="12" t="s">
        <v>47</v>
      </c>
      <c r="D10" s="10" t="s">
        <v>48</v>
      </c>
      <c r="E10" s="10" t="s">
        <v>49</v>
      </c>
      <c r="F10" s="10"/>
      <c r="G10" s="13"/>
      <c r="H10" s="10"/>
      <c r="I10" s="24" t="s">
        <v>7</v>
      </c>
    </row>
    <row r="11" spans="1:12" ht="27.3" customHeight="1" x14ac:dyDescent="0.3">
      <c r="A11" s="23" t="s">
        <v>16</v>
      </c>
      <c r="B11" s="11">
        <v>8</v>
      </c>
      <c r="C11" s="12" t="s">
        <v>50</v>
      </c>
      <c r="D11" s="10" t="s">
        <v>51</v>
      </c>
      <c r="E11" s="10" t="s">
        <v>49</v>
      </c>
      <c r="F11" s="10"/>
      <c r="G11" s="13"/>
      <c r="H11" s="10"/>
      <c r="I11" s="24" t="s">
        <v>7</v>
      </c>
    </row>
    <row r="12" spans="1:12" ht="27.3" customHeight="1" x14ac:dyDescent="0.3">
      <c r="A12" s="23" t="s">
        <v>16</v>
      </c>
      <c r="B12" s="11">
        <v>9</v>
      </c>
      <c r="C12" s="12" t="s">
        <v>52</v>
      </c>
      <c r="D12" s="10" t="s">
        <v>53</v>
      </c>
      <c r="E12" s="10" t="s">
        <v>49</v>
      </c>
      <c r="F12" s="10"/>
      <c r="G12" s="13"/>
      <c r="H12" s="10"/>
      <c r="I12" s="24" t="s">
        <v>7</v>
      </c>
    </row>
    <row r="13" spans="1:12" ht="27.3" customHeight="1" x14ac:dyDescent="0.3">
      <c r="A13" s="25" t="s">
        <v>17</v>
      </c>
      <c r="B13" s="15">
        <v>10</v>
      </c>
      <c r="C13" s="16" t="s">
        <v>54</v>
      </c>
      <c r="D13" s="14" t="s">
        <v>55</v>
      </c>
      <c r="E13" s="14" t="s">
        <v>56</v>
      </c>
      <c r="F13" s="14"/>
      <c r="G13" s="17"/>
      <c r="H13" s="14"/>
      <c r="I13" s="24" t="s">
        <v>7</v>
      </c>
    </row>
    <row r="14" spans="1:12" ht="27.3" customHeight="1" x14ac:dyDescent="0.3">
      <c r="A14" s="25" t="s">
        <v>17</v>
      </c>
      <c r="B14" s="15">
        <v>11</v>
      </c>
      <c r="C14" s="16" t="s">
        <v>57</v>
      </c>
      <c r="D14" s="14" t="s">
        <v>58</v>
      </c>
      <c r="E14" s="14" t="s">
        <v>56</v>
      </c>
      <c r="F14" s="14"/>
      <c r="G14" s="17"/>
      <c r="H14" s="14"/>
      <c r="I14" s="24" t="s">
        <v>7</v>
      </c>
      <c r="L14" t="s">
        <v>96</v>
      </c>
    </row>
    <row r="15" spans="1:12" ht="27.3" customHeight="1" x14ac:dyDescent="0.3">
      <c r="A15" s="25" t="s">
        <v>17</v>
      </c>
      <c r="B15" s="15">
        <v>12</v>
      </c>
      <c r="C15" s="16" t="s">
        <v>59</v>
      </c>
      <c r="D15" s="14" t="s">
        <v>60</v>
      </c>
      <c r="E15" s="14" t="s">
        <v>56</v>
      </c>
      <c r="F15" s="14"/>
      <c r="G15" s="17"/>
      <c r="H15" s="14"/>
      <c r="I15" s="24" t="s">
        <v>7</v>
      </c>
    </row>
    <row r="16" spans="1:12" ht="27.3" customHeight="1" x14ac:dyDescent="0.3">
      <c r="A16" s="23" t="s">
        <v>18</v>
      </c>
      <c r="B16" s="11">
        <v>13</v>
      </c>
      <c r="C16" s="12" t="s">
        <v>61</v>
      </c>
      <c r="D16" s="10" t="s">
        <v>62</v>
      </c>
      <c r="E16" s="10" t="s">
        <v>63</v>
      </c>
      <c r="F16" s="10"/>
      <c r="G16" s="13"/>
      <c r="H16" s="10"/>
      <c r="I16" s="24" t="s">
        <v>7</v>
      </c>
    </row>
    <row r="17" spans="1:9" ht="27.3" customHeight="1" x14ac:dyDescent="0.3">
      <c r="A17" s="23" t="s">
        <v>18</v>
      </c>
      <c r="B17" s="11">
        <v>14</v>
      </c>
      <c r="C17" s="12" t="s">
        <v>64</v>
      </c>
      <c r="D17" s="10" t="s">
        <v>65</v>
      </c>
      <c r="E17" s="10" t="s">
        <v>63</v>
      </c>
      <c r="F17" s="10"/>
      <c r="G17" s="13"/>
      <c r="H17" s="10"/>
      <c r="I17" s="24" t="s">
        <v>7</v>
      </c>
    </row>
    <row r="18" spans="1:9" ht="27.3" customHeight="1" x14ac:dyDescent="0.3">
      <c r="A18" s="23" t="s">
        <v>18</v>
      </c>
      <c r="B18" s="11">
        <v>15</v>
      </c>
      <c r="C18" s="12" t="s">
        <v>66</v>
      </c>
      <c r="D18" s="10" t="s">
        <v>67</v>
      </c>
      <c r="E18" s="10" t="s">
        <v>63</v>
      </c>
      <c r="F18" s="10"/>
      <c r="G18" s="13"/>
      <c r="H18" s="10"/>
      <c r="I18" s="24" t="s">
        <v>7</v>
      </c>
    </row>
    <row r="19" spans="1:9" ht="27.3" customHeight="1" x14ac:dyDescent="0.3">
      <c r="A19" s="25" t="s">
        <v>19</v>
      </c>
      <c r="B19" s="15">
        <v>16</v>
      </c>
      <c r="C19" s="16" t="s">
        <v>68</v>
      </c>
      <c r="D19" s="14" t="s">
        <v>69</v>
      </c>
      <c r="E19" s="14" t="s">
        <v>70</v>
      </c>
      <c r="F19" s="14"/>
      <c r="G19" s="17"/>
      <c r="H19" s="14"/>
      <c r="I19" s="24" t="s">
        <v>7</v>
      </c>
    </row>
    <row r="20" spans="1:9" ht="27.3" customHeight="1" x14ac:dyDescent="0.3">
      <c r="A20" s="25" t="s">
        <v>19</v>
      </c>
      <c r="B20" s="15">
        <v>17</v>
      </c>
      <c r="C20" s="16" t="s">
        <v>71</v>
      </c>
      <c r="D20" s="14" t="s">
        <v>72</v>
      </c>
      <c r="E20" s="14" t="s">
        <v>70</v>
      </c>
      <c r="F20" s="14"/>
      <c r="G20" s="17"/>
      <c r="H20" s="14"/>
      <c r="I20" s="24" t="s">
        <v>7</v>
      </c>
    </row>
    <row r="21" spans="1:9" ht="27.3" customHeight="1" x14ac:dyDescent="0.3">
      <c r="A21" s="25" t="s">
        <v>19</v>
      </c>
      <c r="B21" s="15">
        <v>18</v>
      </c>
      <c r="C21" s="16" t="s">
        <v>73</v>
      </c>
      <c r="D21" s="14" t="s">
        <v>74</v>
      </c>
      <c r="E21" s="14" t="s">
        <v>70</v>
      </c>
      <c r="F21" s="14"/>
      <c r="G21" s="17"/>
      <c r="H21" s="14"/>
      <c r="I21" s="24" t="s">
        <v>7</v>
      </c>
    </row>
    <row r="22" spans="1:9" ht="27.3" customHeight="1" x14ac:dyDescent="0.3">
      <c r="A22" s="23" t="s">
        <v>20</v>
      </c>
      <c r="B22" s="11">
        <v>19</v>
      </c>
      <c r="C22" s="12" t="s">
        <v>75</v>
      </c>
      <c r="D22" s="10" t="s">
        <v>76</v>
      </c>
      <c r="E22" s="10" t="s">
        <v>77</v>
      </c>
      <c r="F22" s="10"/>
      <c r="G22" s="13"/>
      <c r="H22" s="10"/>
      <c r="I22" s="24" t="s">
        <v>7</v>
      </c>
    </row>
    <row r="23" spans="1:9" ht="27.3" customHeight="1" x14ac:dyDescent="0.3">
      <c r="A23" s="23" t="s">
        <v>20</v>
      </c>
      <c r="B23" s="11">
        <v>20</v>
      </c>
      <c r="C23" s="12" t="s">
        <v>78</v>
      </c>
      <c r="D23" s="10" t="s">
        <v>79</v>
      </c>
      <c r="E23" s="10" t="s">
        <v>77</v>
      </c>
      <c r="F23" s="10"/>
      <c r="G23" s="13"/>
      <c r="H23" s="10"/>
      <c r="I23" s="24" t="s">
        <v>7</v>
      </c>
    </row>
    <row r="24" spans="1:9" ht="27.3" customHeight="1" x14ac:dyDescent="0.3">
      <c r="A24" s="23" t="s">
        <v>20</v>
      </c>
      <c r="B24" s="11">
        <v>21</v>
      </c>
      <c r="C24" s="12" t="s">
        <v>80</v>
      </c>
      <c r="D24" s="10" t="s">
        <v>81</v>
      </c>
      <c r="E24" s="10" t="s">
        <v>77</v>
      </c>
      <c r="F24" s="10"/>
      <c r="G24" s="13"/>
      <c r="H24" s="10"/>
      <c r="I24" s="24" t="s">
        <v>7</v>
      </c>
    </row>
    <row r="25" spans="1:9" ht="27.3" customHeight="1" x14ac:dyDescent="0.3">
      <c r="A25" s="25" t="s">
        <v>21</v>
      </c>
      <c r="B25" s="15">
        <v>22</v>
      </c>
      <c r="C25" s="16" t="s">
        <v>82</v>
      </c>
      <c r="D25" s="14" t="s">
        <v>83</v>
      </c>
      <c r="E25" s="14" t="s">
        <v>84</v>
      </c>
      <c r="F25" s="14"/>
      <c r="G25" s="17"/>
      <c r="H25" s="14"/>
      <c r="I25" s="24" t="s">
        <v>7</v>
      </c>
    </row>
    <row r="26" spans="1:9" ht="27.3" customHeight="1" x14ac:dyDescent="0.3">
      <c r="A26" s="25" t="s">
        <v>21</v>
      </c>
      <c r="B26" s="15">
        <v>23</v>
      </c>
      <c r="C26" s="16" t="s">
        <v>85</v>
      </c>
      <c r="D26" s="14" t="s">
        <v>86</v>
      </c>
      <c r="E26" s="14" t="s">
        <v>84</v>
      </c>
      <c r="F26" s="14"/>
      <c r="G26" s="17"/>
      <c r="H26" s="14"/>
      <c r="I26" s="24" t="s">
        <v>7</v>
      </c>
    </row>
    <row r="27" spans="1:9" ht="27.3" customHeight="1" x14ac:dyDescent="0.3">
      <c r="A27" s="25" t="s">
        <v>21</v>
      </c>
      <c r="B27" s="15">
        <v>24</v>
      </c>
      <c r="C27" s="16" t="s">
        <v>87</v>
      </c>
      <c r="D27" s="14" t="s">
        <v>88</v>
      </c>
      <c r="E27" s="14" t="s">
        <v>84</v>
      </c>
      <c r="F27" s="14"/>
      <c r="G27" s="17"/>
      <c r="H27" s="14"/>
      <c r="I27" s="24" t="s">
        <v>7</v>
      </c>
    </row>
    <row r="28" spans="1:9" ht="27.3" customHeight="1" x14ac:dyDescent="0.3">
      <c r="A28" s="23" t="s">
        <v>22</v>
      </c>
      <c r="B28" s="11">
        <v>25</v>
      </c>
      <c r="C28" s="12" t="s">
        <v>89</v>
      </c>
      <c r="D28" s="10" t="s">
        <v>90</v>
      </c>
      <c r="E28" s="10" t="s">
        <v>91</v>
      </c>
      <c r="F28" s="10"/>
      <c r="G28" s="13"/>
      <c r="H28" s="10"/>
      <c r="I28" s="24" t="s">
        <v>7</v>
      </c>
    </row>
    <row r="29" spans="1:9" ht="27.3" customHeight="1" x14ac:dyDescent="0.3">
      <c r="A29" s="23" t="s">
        <v>22</v>
      </c>
      <c r="B29" s="11">
        <v>26</v>
      </c>
      <c r="C29" s="12" t="s">
        <v>92</v>
      </c>
      <c r="D29" s="10" t="s">
        <v>93</v>
      </c>
      <c r="E29" s="10" t="s">
        <v>91</v>
      </c>
      <c r="F29" s="10"/>
      <c r="G29" s="13"/>
      <c r="H29" s="10"/>
      <c r="I29" s="24" t="s">
        <v>7</v>
      </c>
    </row>
    <row r="30" spans="1:9" ht="27.3" customHeight="1" thickBot="1" x14ac:dyDescent="0.35">
      <c r="A30" s="26" t="s">
        <v>22</v>
      </c>
      <c r="B30" s="27">
        <v>27</v>
      </c>
      <c r="C30" s="28" t="s">
        <v>94</v>
      </c>
      <c r="D30" s="29" t="s">
        <v>95</v>
      </c>
      <c r="E30" s="29" t="s">
        <v>91</v>
      </c>
      <c r="F30" s="29"/>
      <c r="G30" s="30"/>
      <c r="H30" s="29"/>
      <c r="I30" s="31" t="s">
        <v>7</v>
      </c>
    </row>
    <row r="31" spans="1:9" ht="15" thickTop="1" x14ac:dyDescent="0.3"/>
  </sheetData>
  <autoFilter ref="A1:I30" xr:uid="{00000000-0009-0000-0000-000001000000}"/>
  <mergeCells count="1">
    <mergeCell ref="B2:I2"/>
  </mergeCells>
  <conditionalFormatting sqref="B3">
    <cfRule type="dataBar" priority="6">
      <dataBar>
        <cfvo type="num" val="0"/>
        <cfvo type="num" val="1"/>
        <color rgb="FF63C384"/>
      </dataBar>
    </cfRule>
  </conditionalFormatting>
  <conditionalFormatting sqref="I2:I30">
    <cfRule type="expression" dxfId="4" priority="1" stopIfTrue="1">
      <formula>$I2="Completed"</formula>
    </cfRule>
    <cfRule type="expression" dxfId="3" priority="2" stopIfTrue="1">
      <formula>$I2="In Progress"</formula>
    </cfRule>
    <cfRule type="expression" dxfId="2" priority="3" stopIfTrue="1">
      <formula>$I2="Blocked"</formula>
    </cfRule>
    <cfRule type="expression" dxfId="1" priority="4" stopIfTrue="1">
      <formula>$I2="Not Started"</formula>
    </cfRule>
    <cfRule type="expression" dxfId="0" priority="5" stopIfTrue="1">
      <formula>$I2="Not Applicable"</formula>
    </cfRule>
  </conditionalFormatting>
  <pageMargins left="0.75" right="0.75" top="1" bottom="1" header="0.5" footer="0.5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xr:uid="{094FD731-43AD-423B-8E38-DD5910AC57B4}">
          <x14:formula1>
            <xm:f>Lists!$A$1:$A$5</xm:f>
          </x14:formula1>
          <xm:sqref>I4:I30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defaultRowHeight="14.4" x14ac:dyDescent="0.3"/>
  <sheetData>
    <row r="1" spans="1:1" x14ac:dyDescent="0.3">
      <c r="A1" t="s">
        <v>7</v>
      </c>
    </row>
    <row r="2" spans="1:1" x14ac:dyDescent="0.3">
      <c r="A2" t="s">
        <v>4</v>
      </c>
    </row>
    <row r="3" spans="1:1" x14ac:dyDescent="0.3">
      <c r="A3" t="s">
        <v>3</v>
      </c>
    </row>
    <row r="4" spans="1:1" x14ac:dyDescent="0.3">
      <c r="A4" t="s">
        <v>5</v>
      </c>
    </row>
    <row r="5" spans="1:1" x14ac:dyDescent="0.3">
      <c r="A5" t="s">
        <v>9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D85CFAAEBFC974D879EE0C0573A2F06" ma:contentTypeVersion="10" ma:contentTypeDescription="Create a new document." ma:contentTypeScope="" ma:versionID="6cb5a760987e625985549b2eea6066cc">
  <xsd:schema xmlns:xsd="http://www.w3.org/2001/XMLSchema" xmlns:xs="http://www.w3.org/2001/XMLSchema" xmlns:p="http://schemas.microsoft.com/office/2006/metadata/properties" xmlns:ns3="1c007454-1851-4b61-843e-e99343ce343b" targetNamespace="http://schemas.microsoft.com/office/2006/metadata/properties" ma:root="true" ma:fieldsID="8ff73a9d9eaa76330f8753dc8187e9ec" ns3:_="">
    <xsd:import namespace="1c007454-1851-4b61-843e-e99343ce343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007454-1851-4b61-843e-e99343ce343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c007454-1851-4b61-843e-e99343ce343b" xsi:nil="true"/>
  </documentManagement>
</p:properties>
</file>

<file path=customXml/itemProps1.xml><?xml version="1.0" encoding="utf-8"?>
<ds:datastoreItem xmlns:ds="http://schemas.openxmlformats.org/officeDocument/2006/customXml" ds:itemID="{E9917725-B95A-4621-8C5C-515D5D0C3CD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007454-1851-4b61-843e-e99343ce34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C8A8270-C40F-4801-B8A0-AF661135B83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47ECF1B-E0CC-468B-A975-4BFEB89F7E55}">
  <ds:schemaRefs>
    <ds:schemaRef ds:uri="1c007454-1851-4b61-843e-e99343ce343b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Dashboard</vt:lpstr>
      <vt:lpstr>ESG Reporting Checklist</vt:lpstr>
      <vt:lpstr>Lists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Μαρία Ψυρρή</cp:lastModifiedBy>
  <dcterms:created xsi:type="dcterms:W3CDTF">2026-03-07T16:13:42Z</dcterms:created>
  <dcterms:modified xsi:type="dcterms:W3CDTF">2026-03-29T13:31:55Z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0x010100BD85CFAAEBFC974D879EE0C0573A2F06</vt:lpwstr>
  </property>
</Properties>
</file>